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filterPrivacy="1" defaultThemeVersion="124226"/>
  <xr:revisionPtr revIDLastSave="0" documentId="8_{55A2CC93-B3F7-634D-9E26-2F1E2D2FBE0E}" xr6:coauthVersionLast="43" xr6:coauthVersionMax="43" xr10:uidLastSave="{00000000-0000-0000-0000-000000000000}"/>
  <bookViews>
    <workbookView xWindow="7860" yWindow="1080" windowWidth="33440" windowHeight="23740" xr2:uid="{00000000-000D-0000-FFFF-FFFF00000000}"/>
  </bookViews>
  <sheets>
    <sheet name="Abr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3" i="1"/>
  <c r="E14" i="1" l="1"/>
</calcChain>
</file>

<file path=xl/sharedStrings.xml><?xml version="1.0" encoding="utf-8"?>
<sst xmlns="http://schemas.openxmlformats.org/spreadsheetml/2006/main" count="101" uniqueCount="70">
  <si>
    <t>N</t>
  </si>
  <si>
    <t>Vendor</t>
  </si>
  <si>
    <t>Q-TY</t>
  </si>
  <si>
    <t>Type</t>
  </si>
  <si>
    <t>Commodity</t>
  </si>
  <si>
    <t>Weight</t>
  </si>
  <si>
    <t xml:space="preserve">Transportation Zone </t>
  </si>
  <si>
    <t xml:space="preserve">Delivery Terms </t>
  </si>
  <si>
    <t>Start Address</t>
  </si>
  <si>
    <t>End Address</t>
  </si>
  <si>
    <t>WEPA ITALIA</t>
  </si>
  <si>
    <t xml:space="preserve">Container 40 HC </t>
  </si>
  <si>
    <t>paper products</t>
  </si>
  <si>
    <t>8 tones</t>
  </si>
  <si>
    <t>Italia - Tbilisi</t>
  </si>
  <si>
    <t>EX-Works</t>
  </si>
  <si>
    <t xml:space="preserve">Via Romana Ovest - Loc. Rughi 55016 - Porcari, (LU) Italy.  </t>
  </si>
  <si>
    <t>KARAVELA</t>
  </si>
  <si>
    <t>Container 20 DV</t>
  </si>
  <si>
    <t>canned fish</t>
  </si>
  <si>
    <t>22 tones</t>
  </si>
  <si>
    <t>Latvia - Tbilisi</t>
  </si>
  <si>
    <t xml:space="preserve">Atlantijas 15, Riga, Latvia.  </t>
  </si>
  <si>
    <t xml:space="preserve">THAI UNION </t>
  </si>
  <si>
    <t>Thailand - Tbilisi</t>
  </si>
  <si>
    <t>FOB</t>
  </si>
  <si>
    <t>Bangkok, Thailand, Port Lat Krabang</t>
  </si>
  <si>
    <t>SUCRAZIT</t>
  </si>
  <si>
    <t>sucrazit</t>
  </si>
  <si>
    <t>3 tones</t>
  </si>
  <si>
    <t>Poti - Tbilisi</t>
  </si>
  <si>
    <t>VITMARK</t>
  </si>
  <si>
    <t>juices</t>
  </si>
  <si>
    <t>26 tones</t>
  </si>
  <si>
    <t>Ukrain - Tbilisi</t>
  </si>
  <si>
    <t>FCA</t>
  </si>
  <si>
    <t>Украина, Раздельнянский район Одесской области, село Степановка, ул.Ленина 144.  </t>
  </si>
  <si>
    <t>Glavproduct</t>
  </si>
  <si>
    <t>Trailer REF</t>
  </si>
  <si>
    <t>canned meat &amp; milk</t>
  </si>
  <si>
    <t>21 tones</t>
  </si>
  <si>
    <t>Russia - Tbilisi</t>
  </si>
  <si>
    <t>2-ой Котляковский переулок д. 1. (101,102 камера) Moscow, Russia.</t>
  </si>
  <si>
    <t>Elino</t>
  </si>
  <si>
    <t xml:space="preserve">Trailer REF </t>
  </si>
  <si>
    <t>canned meat</t>
  </si>
  <si>
    <t>ул. Садовническая, 79, Москва, 115035, Россия</t>
  </si>
  <si>
    <t>BADAGONI-EXP-WINE</t>
  </si>
  <si>
    <t>Trailer</t>
  </si>
  <si>
    <t>wine</t>
  </si>
  <si>
    <t>Tbilisi - Istambul</t>
  </si>
  <si>
    <t>Tengiz Chantladze I turn N 10 Georgia, Tbilisi</t>
  </si>
  <si>
    <t>Turkey Airport Duty Free</t>
  </si>
  <si>
    <t>20 tones</t>
  </si>
  <si>
    <t>Strancice, Czech - Tbilisi</t>
  </si>
  <si>
    <t>PG HABC</t>
  </si>
  <si>
    <t>hair &amp; beauty care</t>
  </si>
  <si>
    <t>PG Gillette</t>
  </si>
  <si>
    <t>shave care</t>
  </si>
  <si>
    <t>Poland - Tbilisi</t>
  </si>
  <si>
    <t>Lodz Supply Warehouse (LSW)
(DHL Supply Chain)
ul. Nowy Jozefow 70 (DHL Gate)
94-406 Lodz / POLAND</t>
  </si>
  <si>
    <t>Spirits</t>
  </si>
  <si>
    <t>25 Tones</t>
  </si>
  <si>
    <t>Ukraine, Zaporojie</t>
  </si>
  <si>
    <t>Unit Price</t>
  </si>
  <si>
    <t>Total Price</t>
  </si>
  <si>
    <t xml:space="preserve"> St.Tengiz Chantladze1stTurn #10, 0109, Isani-Samgori, Tbilisi, Georgia</t>
  </si>
  <si>
    <t>St.Tengiz Chantladze1stTurn #10, 0109, Isani-Samgori, Tbilisi, Georgia</t>
  </si>
  <si>
    <t>Southpoint Distribution Park, Building C - HOPI, 251 63 Strancice, D1 highway, Exit 15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</si>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</sst>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showGridLines="0" tabSelected="1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K16" sqref="K16"/>
    </sheetView>
  </sheetViews>
  <sheetFormatPr baseColWidth="10" defaultColWidth="8.83203125" defaultRowHeight="15" x14ac:dyDescent="0.2"/>
  <cols>
    <col min="1" max="1" width="3.33203125" customWidth="1"/>
    <col min="2" max="2" width="13" customWidth="1"/>
    <col min="3" max="3" width="9.33203125" style="3" customWidth="1"/>
    <col min="4" max="4" width="11.1640625" style="3" customWidth="1"/>
    <col min="5" max="5" width="10.83203125" style="3" customWidth="1"/>
    <col min="6" max="6" width="12.33203125" style="4" customWidth="1"/>
    <col min="7" max="7" width="10.33203125" customWidth="1"/>
    <col min="8" max="8" width="7.83203125" customWidth="1"/>
    <col min="9" max="9" width="11" customWidth="1"/>
    <col min="10" max="10" width="8.33203125" customWidth="1"/>
    <col min="11" max="11" width="17.83203125" customWidth="1"/>
    <col min="12" max="12" width="18.6640625" customWidth="1"/>
  </cols>
  <sheetData>
    <row r="2" spans="1:12" ht="36" customHeight="1" x14ac:dyDescent="0.2">
      <c r="A2" s="7" t="s">
        <v>0</v>
      </c>
      <c r="B2" s="7" t="s">
        <v>1</v>
      </c>
      <c r="C2" s="7" t="s">
        <v>2</v>
      </c>
      <c r="D2" s="7" t="s">
        <v>64</v>
      </c>
      <c r="E2" s="7" t="s">
        <v>65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</row>
    <row r="3" spans="1:12" s="1" customFormat="1" ht="43.5" customHeight="1" x14ac:dyDescent="0.2">
      <c r="A3" s="8">
        <v>1</v>
      </c>
      <c r="B3" s="8" t="s">
        <v>10</v>
      </c>
      <c r="C3" s="9">
        <v>12</v>
      </c>
      <c r="D3" s="10">
        <v>0</v>
      </c>
      <c r="E3" s="10">
        <f>C3*D3</f>
        <v>0</v>
      </c>
      <c r="F3" s="11" t="s">
        <v>11</v>
      </c>
      <c r="G3" s="8" t="s">
        <v>12</v>
      </c>
      <c r="H3" s="8" t="s">
        <v>13</v>
      </c>
      <c r="I3" s="8" t="s">
        <v>14</v>
      </c>
      <c r="J3" s="12" t="s">
        <v>15</v>
      </c>
      <c r="K3" s="8" t="s">
        <v>16</v>
      </c>
      <c r="L3" s="8" t="s">
        <v>66</v>
      </c>
    </row>
    <row r="4" spans="1:12" ht="43.5" customHeight="1" x14ac:dyDescent="0.2">
      <c r="A4" s="13">
        <v>2</v>
      </c>
      <c r="B4" s="13" t="s">
        <v>17</v>
      </c>
      <c r="C4" s="14">
        <v>18</v>
      </c>
      <c r="D4" s="10">
        <v>0</v>
      </c>
      <c r="E4" s="10">
        <f t="shared" ref="E4:E13" si="0">C4*D4</f>
        <v>0</v>
      </c>
      <c r="F4" s="15" t="s">
        <v>18</v>
      </c>
      <c r="G4" s="15" t="s">
        <v>19</v>
      </c>
      <c r="H4" s="15" t="s">
        <v>20</v>
      </c>
      <c r="I4" s="16" t="s">
        <v>21</v>
      </c>
      <c r="J4" s="17" t="s">
        <v>15</v>
      </c>
      <c r="K4" s="16" t="s">
        <v>22</v>
      </c>
      <c r="L4" s="16" t="s">
        <v>67</v>
      </c>
    </row>
    <row r="5" spans="1:12" ht="43.5" customHeight="1" x14ac:dyDescent="0.2">
      <c r="A5" s="8">
        <v>3</v>
      </c>
      <c r="B5" s="13" t="s">
        <v>23</v>
      </c>
      <c r="C5" s="14">
        <v>4</v>
      </c>
      <c r="D5" s="10">
        <v>0</v>
      </c>
      <c r="E5" s="10">
        <f t="shared" si="0"/>
        <v>0</v>
      </c>
      <c r="F5" s="15" t="s">
        <v>18</v>
      </c>
      <c r="G5" s="15" t="s">
        <v>19</v>
      </c>
      <c r="H5" s="15" t="s">
        <v>20</v>
      </c>
      <c r="I5" s="16" t="s">
        <v>24</v>
      </c>
      <c r="J5" s="17" t="s">
        <v>25</v>
      </c>
      <c r="K5" s="16" t="s">
        <v>26</v>
      </c>
      <c r="L5" s="16" t="s">
        <v>67</v>
      </c>
    </row>
    <row r="6" spans="1:12" ht="43.5" customHeight="1" x14ac:dyDescent="0.2">
      <c r="A6" s="13">
        <v>4</v>
      </c>
      <c r="B6" s="13" t="s">
        <v>27</v>
      </c>
      <c r="C6" s="14">
        <v>1</v>
      </c>
      <c r="D6" s="10">
        <v>0</v>
      </c>
      <c r="E6" s="10">
        <f t="shared" si="0"/>
        <v>0</v>
      </c>
      <c r="F6" s="15" t="s">
        <v>18</v>
      </c>
      <c r="G6" s="15" t="s">
        <v>28</v>
      </c>
      <c r="H6" s="15" t="s">
        <v>29</v>
      </c>
      <c r="I6" s="16" t="s">
        <v>30</v>
      </c>
      <c r="J6" s="17" t="s">
        <v>15</v>
      </c>
      <c r="K6" s="16" t="s">
        <v>30</v>
      </c>
      <c r="L6" s="16" t="s">
        <v>67</v>
      </c>
    </row>
    <row r="7" spans="1:12" ht="52" x14ac:dyDescent="0.2">
      <c r="A7" s="8">
        <v>5</v>
      </c>
      <c r="B7" s="13" t="s">
        <v>31</v>
      </c>
      <c r="C7" s="14">
        <v>54</v>
      </c>
      <c r="D7" s="10">
        <v>0</v>
      </c>
      <c r="E7" s="10">
        <f t="shared" si="0"/>
        <v>0</v>
      </c>
      <c r="F7" s="15" t="s">
        <v>11</v>
      </c>
      <c r="G7" s="15" t="s">
        <v>32</v>
      </c>
      <c r="H7" s="15" t="s">
        <v>33</v>
      </c>
      <c r="I7" s="16" t="s">
        <v>34</v>
      </c>
      <c r="J7" s="17" t="s">
        <v>35</v>
      </c>
      <c r="K7" s="16" t="s">
        <v>36</v>
      </c>
      <c r="L7" s="16" t="s">
        <v>67</v>
      </c>
    </row>
    <row r="8" spans="1:12" ht="43.5" customHeight="1" x14ac:dyDescent="0.2">
      <c r="A8" s="13">
        <v>6</v>
      </c>
      <c r="B8" s="13" t="s">
        <v>37</v>
      </c>
      <c r="C8" s="14">
        <v>11</v>
      </c>
      <c r="D8" s="10">
        <v>0</v>
      </c>
      <c r="E8" s="10">
        <f t="shared" si="0"/>
        <v>0</v>
      </c>
      <c r="F8" s="15" t="s">
        <v>38</v>
      </c>
      <c r="G8" s="15" t="s">
        <v>39</v>
      </c>
      <c r="H8" s="15" t="s">
        <v>40</v>
      </c>
      <c r="I8" s="16" t="s">
        <v>41</v>
      </c>
      <c r="J8" s="17" t="s">
        <v>35</v>
      </c>
      <c r="K8" s="16" t="s">
        <v>42</v>
      </c>
      <c r="L8" s="16" t="s">
        <v>67</v>
      </c>
    </row>
    <row r="9" spans="1:12" ht="43.5" customHeight="1" x14ac:dyDescent="0.2">
      <c r="A9" s="8">
        <v>7</v>
      </c>
      <c r="B9" s="13" t="s">
        <v>43</v>
      </c>
      <c r="C9" s="14">
        <v>6</v>
      </c>
      <c r="D9" s="10">
        <v>0</v>
      </c>
      <c r="E9" s="10">
        <f t="shared" si="0"/>
        <v>0</v>
      </c>
      <c r="F9" s="15" t="s">
        <v>44</v>
      </c>
      <c r="G9" s="15" t="s">
        <v>45</v>
      </c>
      <c r="H9" s="15" t="s">
        <v>40</v>
      </c>
      <c r="I9" s="16" t="s">
        <v>41</v>
      </c>
      <c r="J9" s="17" t="s">
        <v>35</v>
      </c>
      <c r="K9" s="16" t="s">
        <v>46</v>
      </c>
      <c r="L9" s="16" t="s">
        <v>67</v>
      </c>
    </row>
    <row r="10" spans="1:12" ht="43.5" customHeight="1" x14ac:dyDescent="0.2">
      <c r="A10" s="13">
        <v>8</v>
      </c>
      <c r="B10" s="13" t="s">
        <v>47</v>
      </c>
      <c r="C10" s="14">
        <v>92</v>
      </c>
      <c r="D10" s="10">
        <v>0</v>
      </c>
      <c r="E10" s="10">
        <f t="shared" si="0"/>
        <v>0</v>
      </c>
      <c r="F10" s="15" t="s">
        <v>48</v>
      </c>
      <c r="G10" s="15" t="s">
        <v>49</v>
      </c>
      <c r="H10" s="15" t="s">
        <v>40</v>
      </c>
      <c r="I10" s="16" t="s">
        <v>50</v>
      </c>
      <c r="J10" s="17" t="s">
        <v>35</v>
      </c>
      <c r="K10" s="16" t="s">
        <v>51</v>
      </c>
      <c r="L10" s="16" t="s">
        <v>52</v>
      </c>
    </row>
    <row r="11" spans="1:12" ht="52" x14ac:dyDescent="0.2">
      <c r="A11" s="8">
        <v>9</v>
      </c>
      <c r="B11" s="13" t="s">
        <v>55</v>
      </c>
      <c r="C11" s="14">
        <v>180</v>
      </c>
      <c r="D11" s="10">
        <v>0</v>
      </c>
      <c r="E11" s="10">
        <f t="shared" si="0"/>
        <v>0</v>
      </c>
      <c r="F11" s="15" t="s">
        <v>48</v>
      </c>
      <c r="G11" s="15" t="s">
        <v>56</v>
      </c>
      <c r="H11" s="15" t="s">
        <v>53</v>
      </c>
      <c r="I11" s="16" t="s">
        <v>54</v>
      </c>
      <c r="J11" s="17" t="s">
        <v>35</v>
      </c>
      <c r="K11" s="16" t="s">
        <v>68</v>
      </c>
      <c r="L11" s="16" t="s">
        <v>67</v>
      </c>
    </row>
    <row r="12" spans="1:12" ht="75" customHeight="1" x14ac:dyDescent="0.2">
      <c r="A12" s="13">
        <v>10</v>
      </c>
      <c r="B12" s="13" t="s">
        <v>57</v>
      </c>
      <c r="C12" s="14">
        <v>22</v>
      </c>
      <c r="D12" s="10">
        <v>0</v>
      </c>
      <c r="E12" s="10">
        <f t="shared" si="0"/>
        <v>0</v>
      </c>
      <c r="F12" s="15" t="s">
        <v>48</v>
      </c>
      <c r="G12" s="15" t="s">
        <v>58</v>
      </c>
      <c r="H12" s="15" t="s">
        <v>53</v>
      </c>
      <c r="I12" s="16" t="s">
        <v>59</v>
      </c>
      <c r="J12" s="17" t="s">
        <v>35</v>
      </c>
      <c r="K12" s="16" t="s">
        <v>60</v>
      </c>
      <c r="L12" s="16" t="s">
        <v>67</v>
      </c>
    </row>
    <row r="13" spans="1:12" s="2" customFormat="1" ht="38" customHeight="1" x14ac:dyDescent="0.2">
      <c r="A13" s="8">
        <v>11</v>
      </c>
      <c r="B13" s="8" t="s">
        <v>61</v>
      </c>
      <c r="C13" s="9">
        <v>12</v>
      </c>
      <c r="D13" s="10">
        <v>0</v>
      </c>
      <c r="E13" s="10">
        <f t="shared" si="0"/>
        <v>0</v>
      </c>
      <c r="F13" s="11" t="s">
        <v>11</v>
      </c>
      <c r="G13" s="11" t="s">
        <v>61</v>
      </c>
      <c r="H13" s="11" t="s">
        <v>62</v>
      </c>
      <c r="I13" s="8" t="s">
        <v>34</v>
      </c>
      <c r="J13" s="12" t="s">
        <v>35</v>
      </c>
      <c r="K13" s="8" t="s">
        <v>63</v>
      </c>
      <c r="L13" s="8" t="s">
        <v>67</v>
      </c>
    </row>
    <row r="14" spans="1:12" ht="29" customHeight="1" x14ac:dyDescent="0.2">
      <c r="D14" s="5" t="s">
        <v>69</v>
      </c>
      <c r="E14" s="6">
        <f>SUM(E3:E13)</f>
        <v>0</v>
      </c>
    </row>
    <row r="15" spans="1:12" ht="81.75" customHeight="1" x14ac:dyDescent="0.2"/>
    <row r="16" spans="1:12" ht="81.75" customHeight="1" x14ac:dyDescent="0.2"/>
    <row r="17" ht="81.75" customHeight="1" x14ac:dyDescent="0.2"/>
    <row r="18" ht="81.75" customHeight="1" x14ac:dyDescent="0.2"/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2019-12-17T08:19:48Z</dcterms:modified>
</cp:coreProperties>
</file>